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0.111\LucaC\Documenti\Luca\Gestione Acquisti\Doc. per Contratti\Fornitura JetA1 2024\"/>
    </mc:Choice>
  </mc:AlternateContent>
  <xr:revisionPtr revIDLastSave="0" documentId="13_ncr:1_{E0664F5E-C7C2-4A9A-8C27-6584C90635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a Prezzi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 l="1"/>
  <c r="H13" i="1" l="1"/>
  <c r="H14" i="1" s="1"/>
</calcChain>
</file>

<file path=xl/sharedStrings.xml><?xml version="1.0" encoding="utf-8"?>
<sst xmlns="http://schemas.openxmlformats.org/spreadsheetml/2006/main" count="27" uniqueCount="23">
  <si>
    <t>(Non modificare) Preventivo Ufficio</t>
  </si>
  <si>
    <t>(Non modificare) Checksum riga</t>
  </si>
  <si>
    <t>(Non modificare) Data modifica</t>
  </si>
  <si>
    <t>Descrizione Prezzo</t>
  </si>
  <si>
    <t>Unità di Misura</t>
  </si>
  <si>
    <t>Quantità</t>
  </si>
  <si>
    <t>Prezzo Unitario</t>
  </si>
  <si>
    <t>Prezzo Totale</t>
  </si>
  <si>
    <t>870b2dca-7d8f-ef11-8a6a-000d3ad9a660</t>
  </si>
  <si>
    <t>P8Ec7aetP+ZECqnlfnTQgC+HxE9cIBLpztTSpArpGA6JwlHo4UDR7Dgx0d3on+xJ7GSqAK4jkFLlhDEpbJeIrQ==</t>
  </si>
  <si>
    <t>Jet A1</t>
  </si>
  <si>
    <t>43a6ead6-7d8f-ef11-8a6a-000d3ad9a660</t>
  </si>
  <si>
    <t>LzbQ5I6v9TcOHFVLTAKMRh5oMf6g15O8bASGxgCehCqwc+2dkj2QdAk2CWc5ORXwFi0SPQvJdpM0BHLHKgquYg==</t>
  </si>
  <si>
    <t>Trasporto A/R</t>
  </si>
  <si>
    <t>vdi_preventivoufficio:7SeiIQ06HYDq7TV8kb+xUh8/M1a5UBN63DZE2do+8qiAjnj2Tlwf+XY+fcvCFRQZ8nJp6xderqfXiDMXBHRteA==:vdi_preventivoufficioid=%28Non%20modificare%29%20Preventivo%20Ufficio&amp;checksumLogicalName=%28Non%20modificare%29%20Checksum%20riga&amp;modifiedon=%28Non%20modificare%29%20Data%20modifica&amp;vdi_descrizioneprezzo=Descrizione%20Prezzo&amp;vdi_unitadimisura=Unit%c3%a0%20di%20Misura&amp;vdi_quantita=Quantit%c3%a0&amp;vdi_prezzounitario=Prezzo%20Unitario&amp;vdi_rda=RDA</t>
  </si>
  <si>
    <t>FORNITURA DI COMBUSTIBILE AERONAUTICO TIPO ‘JET A1’, PRESSO SESTA LAB</t>
  </si>
  <si>
    <t>TOTALE PRESUNTO</t>
  </si>
  <si>
    <t xml:space="preserve">Quinto d'obbligo ai sensi dell’art. 120 del D.lgs. 36/2023 e ss.mm.ii. </t>
  </si>
  <si>
    <t>Totale prestazioni</t>
  </si>
  <si>
    <t>Litro</t>
  </si>
  <si>
    <t>N.</t>
  </si>
  <si>
    <t>ULTERIORI VOCI  
NON SOGGETTE A RIBASSO (da non quotare)</t>
  </si>
  <si>
    <t>SCHEDA PREZZI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</si>
</sst>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22" fontId="0" fillId="0" borderId="0" xfId="0" applyNumberFormat="1"/>
    <xf numFmtId="2" fontId="0" fillId="0" borderId="0" xfId="0" applyNumberFormat="1"/>
    <xf numFmtId="49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e" xfId="0" builtinId="0"/>
  </cellStyles>
  <dxfs count="12">
    <dxf>
      <numFmt numFmtId="2" formatCode="0.00"/>
    </dxf>
    <dxf>
      <numFmt numFmtId="164" formatCode="#,##0.00\ &quot;€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164" formatCode="#,##0.00\ &quot;€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164" formatCode="#,##0.00\ &quot;€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7" formatCode="dd/mm/yyyy\ hh:mm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H13">
  <tableColumns count="8">
    <tableColumn id="1" xr3:uid="{00000000-0010-0000-0000-000001000000}" name="(Non modificare) Preventivo Ufficio" totalsRowLabel="43a6ead6-7d8f-ef11-8a6a-000d3ad9a660"/>
    <tableColumn id="2" xr3:uid="{00000000-0010-0000-0000-000002000000}" name="(Non modificare) Checksum riga" totalsRowLabel="LzbQ5I6v9TcOHFVLTAKMRh5oMf6g15O8bASGxgCehCqwc+2dkj2QdAk2CWc5ORXwFi0SPQvJdpM0BHLHKgquYg==" totalsRowDxfId="11"/>
    <tableColumn id="3" xr3:uid="{00000000-0010-0000-0000-000003000000}" name="(Non modificare) Data modifica" totalsRowDxfId="10"/>
    <tableColumn id="4" xr3:uid="{00000000-0010-0000-0000-000004000000}" name="Descrizione Prezzo" dataDxfId="9" totalsRowDxfId="8"/>
    <tableColumn id="5" xr3:uid="{00000000-0010-0000-0000-000005000000}" name="Unità di Misura" dataDxfId="7" totalsRowDxfId="6"/>
    <tableColumn id="6" xr3:uid="{00000000-0010-0000-0000-000006000000}" name="Quantità" dataDxfId="5" totalsRowDxfId="4"/>
    <tableColumn id="7" xr3:uid="{00000000-0010-0000-0000-000007000000}" name="Prezzo Unitario" totalsRowLabel="TOTALE" dataDxfId="3" totalsRowDxfId="2"/>
    <tableColumn id="9" xr3:uid="{ED5E4F24-9B01-4227-AF22-21F610E54337}" name="Prezzo Totale" totalsRowFunction="sum" dataDxfId="1" totalsRowDxfId="0">
      <calculatedColumnFormula>Table1[[#This Row],[Prezzo Unitario]]*Table1[[#This Row],[Quantità]]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2:H14"/>
  <sheetViews>
    <sheetView tabSelected="1" topLeftCell="D1" zoomScaleNormal="100" workbookViewId="0">
      <selection activeCell="D24" sqref="D24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42" style="1" customWidth="1"/>
    <col min="5" max="5" width="18" style="1" customWidth="1"/>
    <col min="6" max="6" width="14" style="3" customWidth="1"/>
    <col min="7" max="8" width="18" style="3" customWidth="1"/>
  </cols>
  <sheetData>
    <row r="2" spans="1:8">
      <c r="D2" s="13" t="s">
        <v>22</v>
      </c>
      <c r="E2" s="13"/>
      <c r="F2" s="13"/>
      <c r="G2" s="13"/>
      <c r="H2" s="13"/>
    </row>
    <row r="3" spans="1:8">
      <c r="D3" s="4"/>
      <c r="E3" s="4"/>
      <c r="F3" s="4"/>
      <c r="G3" s="4"/>
      <c r="H3" s="4"/>
    </row>
    <row r="4" spans="1:8">
      <c r="D4" s="4"/>
      <c r="E4" s="4"/>
      <c r="F4" s="4"/>
      <c r="G4" s="4"/>
      <c r="H4" s="4"/>
    </row>
    <row r="5" spans="1:8">
      <c r="D5" s="13" t="s">
        <v>15</v>
      </c>
      <c r="E5" s="13"/>
      <c r="F5" s="13"/>
      <c r="G5" s="13"/>
      <c r="H5" s="13"/>
    </row>
    <row r="6" spans="1:8">
      <c r="D6" s="4"/>
      <c r="E6" s="4"/>
      <c r="F6" s="4"/>
      <c r="G6" s="4"/>
      <c r="H6" s="4"/>
    </row>
    <row r="8" spans="1:8">
      <c r="A8" t="s">
        <v>0</v>
      </c>
      <c r="B8" t="s">
        <v>1</v>
      </c>
      <c r="C8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</row>
    <row r="9" spans="1:8">
      <c r="A9" t="s">
        <v>8</v>
      </c>
      <c r="B9" s="1" t="s">
        <v>9</v>
      </c>
      <c r="C9" s="2">
        <v>45586.311273148101</v>
      </c>
      <c r="D9" s="6" t="s">
        <v>10</v>
      </c>
      <c r="E9" s="8" t="s">
        <v>19</v>
      </c>
      <c r="F9" s="10">
        <v>55000</v>
      </c>
      <c r="G9" s="10"/>
      <c r="H9" s="10">
        <f>Table1[[#This Row],[Prezzo Unitario]]*Table1[[#This Row],[Quantità]]</f>
        <v>0</v>
      </c>
    </row>
    <row r="10" spans="1:8">
      <c r="D10" s="6" t="s">
        <v>13</v>
      </c>
      <c r="E10" s="8" t="s">
        <v>20</v>
      </c>
      <c r="F10" s="10">
        <v>7</v>
      </c>
      <c r="G10" s="10"/>
      <c r="H10" s="10">
        <f>Table1[[#This Row],[Prezzo Unitario]]*Table1[[#This Row],[Quantità]]</f>
        <v>0</v>
      </c>
    </row>
    <row r="11" spans="1:8">
      <c r="D11" s="9" t="s">
        <v>18</v>
      </c>
      <c r="E11" s="6"/>
      <c r="F11" s="10"/>
      <c r="G11" s="10"/>
      <c r="H11" s="12">
        <f>SUBTOTAL(109,H9:H10)</f>
        <v>0</v>
      </c>
    </row>
    <row r="12" spans="1:8" ht="30">
      <c r="A12" t="s">
        <v>11</v>
      </c>
      <c r="B12" s="1" t="s">
        <v>12</v>
      </c>
      <c r="C12" s="2">
        <v>45586.3108333333</v>
      </c>
      <c r="D12" s="7" t="s">
        <v>21</v>
      </c>
      <c r="E12" s="6"/>
      <c r="F12" s="10"/>
      <c r="G12" s="10"/>
      <c r="H12" s="10"/>
    </row>
    <row r="13" spans="1:8" ht="30">
      <c r="A13" t="s">
        <v>11</v>
      </c>
      <c r="B13" s="1" t="s">
        <v>12</v>
      </c>
      <c r="C13" s="2">
        <v>45586.3108333333</v>
      </c>
      <c r="D13" s="7" t="s">
        <v>17</v>
      </c>
      <c r="E13" s="6"/>
      <c r="F13" s="10"/>
      <c r="G13" s="10"/>
      <c r="H13" s="11">
        <f>H11*0.2</f>
        <v>0</v>
      </c>
    </row>
    <row r="14" spans="1:8">
      <c r="A14" t="s">
        <v>11</v>
      </c>
      <c r="B14" s="1" t="s">
        <v>12</v>
      </c>
      <c r="C14" s="2">
        <v>45586.3108333333</v>
      </c>
      <c r="D14" s="9" t="s">
        <v>16</v>
      </c>
      <c r="E14" s="6"/>
      <c r="F14" s="10"/>
      <c r="G14" s="10"/>
      <c r="H14" s="12">
        <f>H11+H13</f>
        <v>0</v>
      </c>
    </row>
  </sheetData>
  <mergeCells count="2">
    <mergeCell ref="D2:H2"/>
    <mergeCell ref="D5:H5"/>
  </mergeCells>
  <dataValidations count="4">
    <dataValidation type="date" operator="greaterThanOrEqual" allowBlank="1" showInputMessage="1" showErrorMessage="1" errorTitle="Data non valida" error="(Non modificare) Data modifica deve essere nel formato di data e ora corretto." promptTitle="Data e ora" prompt=" " sqref="C15:C1048576 C9:C11" xr:uid="{00000000-0002-0000-0000-000000000000}">
      <formula1>1</formula1>
    </dataValidation>
    <dataValidation type="textLength" operator="lessThanOrEqual" allowBlank="1" showInputMessage="1" showErrorMessage="1" errorTitle="Lunghezza superata" error="La lunghezza del valore deve essere minore o uguale a 100 caratteri." promptTitle="Testo" prompt="Lunghezza massima: 100 caratteri." sqref="D9:E9 D15:E1048576" xr:uid="{00000000-0002-0000-0000-000001000000}">
      <formula1>100</formula1>
    </dataValidation>
    <dataValidation type="decimal" allowBlank="1" showInputMessage="1" showErrorMessage="1" errorTitle="Valore esterno all'intervallo" error="Quantità deve essere un numero compreso tra -100000000000 e 100000000000." promptTitle="Numero decimale" prompt="Valore minimo: -100000000000._x000d__x000a_Valore massimo: 100000000000._x000d__x000a_  " sqref="F9 F15:F1048576" xr:uid="{00000000-0002-0000-0000-000003000000}">
      <formula1>-100000000000</formula1>
      <formula2>100000000000</formula2>
    </dataValidation>
    <dataValidation type="decimal" allowBlank="1" showInputMessage="1" showErrorMessage="1" errorTitle="Valore esterno all'intervallo" error="Prezzo Unitario deve essere un numero compreso tra -100000000000 e 100000000000." promptTitle="Numero decimale" prompt="Valore minimo: -100000000000._x000d__x000a_Valore massimo: 100000000000._x000d__x000a_  " sqref="G9:H9 G15:H1048576" xr:uid="{00000000-0002-0000-0000-000004000000}">
      <formula1>-100000000000</formula1>
      <formula2>100000000000</formula2>
    </dataValidation>
  </dataValidations>
  <pageMargins left="0.7" right="0.7" top="0.75" bottom="0.75" header="0.3" footer="0.3"/>
  <pageSetup paperSize="9" scale="7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Prezzi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 Costantino</cp:lastModifiedBy>
  <cp:lastPrinted>2024-10-21T10:21:35Z</cp:lastPrinted>
  <dcterms:created xsi:type="dcterms:W3CDTF">2024-10-21T10:19:18Z</dcterms:created>
  <dcterms:modified xsi:type="dcterms:W3CDTF">2024-10-21T10:23:21Z</dcterms:modified>
</cp:coreProperties>
</file>